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6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64" i="1" l="1"/>
  <c r="F63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3" i="1"/>
  <c r="F54" i="1"/>
  <c r="F55" i="1"/>
  <c r="F56" i="1"/>
  <c r="F52" i="1"/>
  <c r="F57" i="1"/>
  <c r="F58" i="1"/>
  <c r="F59" i="1"/>
  <c r="F60" i="1"/>
  <c r="F61" i="1"/>
  <c r="F62" i="1"/>
  <c r="F6" i="1"/>
</calcChain>
</file>

<file path=xl/sharedStrings.xml><?xml version="1.0" encoding="utf-8"?>
<sst xmlns="http://schemas.openxmlformats.org/spreadsheetml/2006/main" count="224" uniqueCount="202">
  <si>
    <t>NOMBRE EMPLEADO</t>
  </si>
  <si>
    <t>CARLOS ALFONSO MELO PALMA</t>
  </si>
  <si>
    <t>AMANDA MONTEALEGRE GARCIA</t>
  </si>
  <si>
    <t>CARLOS YECID RODRIGUEZ ARAGON</t>
  </si>
  <si>
    <t>JULIO CESAR MURILLO PRADA</t>
  </si>
  <si>
    <t>JHONATAN STEVEN ARIAS MENESES</t>
  </si>
  <si>
    <t>JOHN EDISON GALVIS PARRA</t>
  </si>
  <si>
    <t>JENNY MILENA GUTIERREZ</t>
  </si>
  <si>
    <t>JENNY CAROLINA QUINTANA RODRIGUEZ</t>
  </si>
  <si>
    <t>DANIEL RICARDO MENDEZ RODRIGUEZ</t>
  </si>
  <si>
    <t>VICENTE MOLINA HERNANDEZ</t>
  </si>
  <si>
    <t xml:space="preserve">DANIELA MOGOLLON LEON </t>
  </si>
  <si>
    <t>MARY SOL MENDOZA ACOSTA</t>
  </si>
  <si>
    <t xml:space="preserve">ALBA MERCEDES PERDOMO VERA </t>
  </si>
  <si>
    <t>NIVEL DE JERARQUIA</t>
  </si>
  <si>
    <t xml:space="preserve">Director Administrativo </t>
  </si>
  <si>
    <t>Jefe Division Servicios Sociales y Mercadeo</t>
  </si>
  <si>
    <t>Jefe Division Financiera Contable</t>
  </si>
  <si>
    <t xml:space="preserve">Jefe Division de Auditoria </t>
  </si>
  <si>
    <t xml:space="preserve">Jefe Division Corporativa y Gestión Humana </t>
  </si>
  <si>
    <t xml:space="preserve">Jefe Division Juridica </t>
  </si>
  <si>
    <t>Jefe Division de Planeación y Desarrollo</t>
  </si>
  <si>
    <t xml:space="preserve">Coordinadora de Aportes y Subsidio </t>
  </si>
  <si>
    <t>Coordinador de Sistemas</t>
  </si>
  <si>
    <t xml:space="preserve">Coordinador de Tesoreria </t>
  </si>
  <si>
    <t xml:space="preserve">Coordinador de Contabilidad </t>
  </si>
  <si>
    <t xml:space="preserve">Coordinadora de Educación y Cultura </t>
  </si>
  <si>
    <t xml:space="preserve">Coordinadora de Vivienda </t>
  </si>
  <si>
    <t>LINER MARIA VEGA JARA</t>
  </si>
  <si>
    <t>YEIMYS DANIELA RODRIGUEZ ZARATE</t>
  </si>
  <si>
    <t>MANUEL ALEJANDRO MURCIA SUAREZ</t>
  </si>
  <si>
    <t xml:space="preserve">CARLOS ANDRES GORDILLO ANGARITA </t>
  </si>
  <si>
    <t>Asistente- Supernumeraria</t>
  </si>
  <si>
    <t xml:space="preserve">Asistente Administrativa </t>
  </si>
  <si>
    <t>Asistente de Recreación, Turismo y Deportes</t>
  </si>
  <si>
    <t>Asistente- Supervisor de Obra y Administrativo</t>
  </si>
  <si>
    <t>ALFONSO HERNANDEZ BELTRAN</t>
  </si>
  <si>
    <t xml:space="preserve">JEFERSON DAVID SALCEDO BOCANEGRA </t>
  </si>
  <si>
    <t>LUISA FERNANDA NAVARRO DIAZ</t>
  </si>
  <si>
    <t>DIANA LIZETH SANCHEZ SANCHEZ</t>
  </si>
  <si>
    <t>DUVAN EDGARDO ARCINIEGAS VEGA</t>
  </si>
  <si>
    <t>MARIA CAMILA MARQUEZ BONILLA</t>
  </si>
  <si>
    <t xml:space="preserve">ANDREA MERCEDES ARIAS VALDEZ </t>
  </si>
  <si>
    <t xml:space="preserve">VENUS LISSETTE GARCIA CARDENAS </t>
  </si>
  <si>
    <t>JHON SEBASTIAN IBAÑEZ CORTES</t>
  </si>
  <si>
    <t>DIANA PATRICIA MANCILLA BARRAGAN</t>
  </si>
  <si>
    <t>SANDRA MARITZA OLIVEROS PERDOMO</t>
  </si>
  <si>
    <t>HECTOR DAVID MORA FARFAN</t>
  </si>
  <si>
    <t>CRISTHIAN CAMILO AROCA LOZANO</t>
  </si>
  <si>
    <t>DIVIER ENRIQUE RODRIGUEZ BRIÑEZ</t>
  </si>
  <si>
    <t xml:space="preserve">Auxiliar - Asesor de Servicios y Ventas </t>
  </si>
  <si>
    <t>Auxiliar de Contabilidad</t>
  </si>
  <si>
    <t>Auxiliar de Aportes y Subsidios</t>
  </si>
  <si>
    <t>Auxiliar de Sistemas</t>
  </si>
  <si>
    <t>Auxiliar de Atención al Usuario</t>
  </si>
  <si>
    <t>Auxiliar de Gestión Documental</t>
  </si>
  <si>
    <t xml:space="preserve">Auxiliar de Credito y Cartera </t>
  </si>
  <si>
    <t>Auxiliar Deportivo</t>
  </si>
  <si>
    <t xml:space="preserve">Auxiliar de Servicios Generales </t>
  </si>
  <si>
    <t>Auxiliar de JEC</t>
  </si>
  <si>
    <t>YURY XIMENA CARDONA LOPEZ</t>
  </si>
  <si>
    <t xml:space="preserve">Coordinadora del Centro de Empleo y Fosfec </t>
  </si>
  <si>
    <t>YAILIN MARLEIBY ORTIZ AGUIAR</t>
  </si>
  <si>
    <t>Asistente de Intermediacion y Orientación</t>
  </si>
  <si>
    <t>MARIA CRISTINA VILLA ENRIQUEZ</t>
  </si>
  <si>
    <t xml:space="preserve">JORGE ANDRÉS MORENO HUERTAS </t>
  </si>
  <si>
    <t>Auxiliar de registro y recepcion</t>
  </si>
  <si>
    <t>Auxiliar gestion empresarial</t>
  </si>
  <si>
    <t xml:space="preserve">TEOBALDO RICO HERNANDEZ </t>
  </si>
  <si>
    <t>Rector</t>
  </si>
  <si>
    <t>YENI REINOSO VARGAS</t>
  </si>
  <si>
    <t>Asistente - Orientadora Escolar</t>
  </si>
  <si>
    <t>CLAUDIA TERESA BAQUERO SEGURA</t>
  </si>
  <si>
    <t>DORA XIMENA ORTEGON GUAYARA</t>
  </si>
  <si>
    <t>NADIA ALEJANDRA RODRIGUEZ SUAREZ</t>
  </si>
  <si>
    <t>WILNER ENRIQUE REDONDO CASTRO</t>
  </si>
  <si>
    <t>YULEY MENESES REMICIO</t>
  </si>
  <si>
    <t xml:space="preserve">LUZ EDITH RODRIGUEZ MARIN </t>
  </si>
  <si>
    <t>MARYORI CONSTANZA ROMERO CIFUENTES</t>
  </si>
  <si>
    <t>MARIA MERCEDES DEVIA SOTO</t>
  </si>
  <si>
    <t>MARTHA HELENA GUTIERREZ TAFUR</t>
  </si>
  <si>
    <t>OSCAR MAURICIO OSPINA JIMENEZ</t>
  </si>
  <si>
    <t>JAMES RAMIREZ SAENZ</t>
  </si>
  <si>
    <t>RICARDO GARCIA AYA</t>
  </si>
  <si>
    <t>DEIBI YAIRLTON ORTEGON DUCUARA</t>
  </si>
  <si>
    <t>VICTOR ALFONSO VARGAS RUBIO</t>
  </si>
  <si>
    <t xml:space="preserve">LAURA LISETH BERMUDEZ BUITRAGO </t>
  </si>
  <si>
    <t>ZWIÑÑY YULIETH GONGORA CARDOSO</t>
  </si>
  <si>
    <t>Auxiliar - Docente Preescolar</t>
  </si>
  <si>
    <t>Auxiliar - Docente Primaria</t>
  </si>
  <si>
    <t>Auxiliar - Docente Secundaria</t>
  </si>
  <si>
    <t>Auxiliar - Docente primaria</t>
  </si>
  <si>
    <t>Auxiliar - Docente Sistemas Secundaria</t>
  </si>
  <si>
    <t>Auxiliar - Docente Sistemas Primaria</t>
  </si>
  <si>
    <t>Auxiliar - Docente Ingles Primaria</t>
  </si>
  <si>
    <t>Auxiliar - Docente Ingles Secundaria</t>
  </si>
  <si>
    <t>Auxiliar - Docente Deportes</t>
  </si>
  <si>
    <t>JESIKA LORENA OYUELA LOZANO</t>
  </si>
  <si>
    <t>SALARIO 2022</t>
  </si>
  <si>
    <t>LORENA DIAZ VEGA</t>
  </si>
  <si>
    <t>Coordinadora de Mercadeo y Ventas</t>
  </si>
  <si>
    <t>SMLMV</t>
  </si>
  <si>
    <t xml:space="preserve">Telefono </t>
  </si>
  <si>
    <t>2484322 Ext 12</t>
  </si>
  <si>
    <t>2484322 Ext 32</t>
  </si>
  <si>
    <t>2484322 Ext 29</t>
  </si>
  <si>
    <t>2484322 Ext 27</t>
  </si>
  <si>
    <t>2484322 Ext 24</t>
  </si>
  <si>
    <t>2484322 Ext 26</t>
  </si>
  <si>
    <t>2484322 Ext 20</t>
  </si>
  <si>
    <t>2484322 Ext 21</t>
  </si>
  <si>
    <t>2484322 Ext 15</t>
  </si>
  <si>
    <t>2484322 Ext 17</t>
  </si>
  <si>
    <t>2484322 Ext 25</t>
  </si>
  <si>
    <t>2484322 Ext 34</t>
  </si>
  <si>
    <t>2484322 Ext 23</t>
  </si>
  <si>
    <t>2484322 Ext 30</t>
  </si>
  <si>
    <t>2484322 Ext 16</t>
  </si>
  <si>
    <t>2484322 Ext 18</t>
  </si>
  <si>
    <t>2484322 Ext 19</t>
  </si>
  <si>
    <t>2484322 Ext 14</t>
  </si>
  <si>
    <t>2484322 Ext 11</t>
  </si>
  <si>
    <t>2484322 Ext 28</t>
  </si>
  <si>
    <t>YESANA GOMEZ DIAZ</t>
  </si>
  <si>
    <t>ANDREA CAROLINA CARDENAS RAMIREZ</t>
  </si>
  <si>
    <t>Auxiliar administrativa escolar</t>
  </si>
  <si>
    <t>vivienda@cafasur.com.co</t>
  </si>
  <si>
    <t>ahernandez@cafasur.com.co</t>
  </si>
  <si>
    <t>serviciossociales@cafasur.com.co</t>
  </si>
  <si>
    <t>ccardenasr@cafasur.com.co</t>
  </si>
  <si>
    <t>aariasv@cafasur.com.co</t>
  </si>
  <si>
    <t>juridica@cafasur.com.co</t>
  </si>
  <si>
    <t>contactenos@cafasur.com.co</t>
  </si>
  <si>
    <t>direccion@cafasur.com.co</t>
  </si>
  <si>
    <t>cgordilloa@cafasur.com.co</t>
  </si>
  <si>
    <t>bhernandezc@cafasur.com.co</t>
  </si>
  <si>
    <t>contabilidad@cafasur.com.co</t>
  </si>
  <si>
    <t>cbaquero@cafasur.com.co</t>
  </si>
  <si>
    <t>carocal@cafasur.com.co</t>
  </si>
  <si>
    <t>sistemas@cafasur.com.co</t>
  </si>
  <si>
    <t>dmogollon@cafasur.com.co</t>
  </si>
  <si>
    <t>dortegond@cafasur.com.co</t>
  </si>
  <si>
    <t>dsanchezs@cafasur.com.co</t>
  </si>
  <si>
    <t>dmancilla@cafasur.com.co</t>
  </si>
  <si>
    <t>drodriguez@cafasur.com.co</t>
  </si>
  <si>
    <t>dortegon@cafasur.com.co</t>
  </si>
  <si>
    <t>darciniegasv@cafasur.com.co</t>
  </si>
  <si>
    <t>fcorteso@cafasur.com.co</t>
  </si>
  <si>
    <t>intermediacionlaboral@cafasur.com.co</t>
  </si>
  <si>
    <t>jramirezs@cafasur.com.co</t>
  </si>
  <si>
    <t>jsalcedo@cafasur.com.co</t>
  </si>
  <si>
    <t>subsidios@cafasur.com.co</t>
  </si>
  <si>
    <t>jibanezc@cafasur.com.co</t>
  </si>
  <si>
    <t>gestionhumanaysst@cafasur.com.co</t>
  </si>
  <si>
    <t>jmorenoh@cafasur.com.co</t>
  </si>
  <si>
    <t>auditoria@cafasur.com.co</t>
  </si>
  <si>
    <t>lbermudezb@cafasur.com.co</t>
  </si>
  <si>
    <t>supernumeraria@cafasur.com.co</t>
  </si>
  <si>
    <t>ldiazv@cafasur.com.co</t>
  </si>
  <si>
    <t>lrodriguezm@cafasur.com.co</t>
  </si>
  <si>
    <t>educacion@cafasur.com.co</t>
  </si>
  <si>
    <t>mromeroc@cafasur.com.co</t>
  </si>
  <si>
    <t>nrodriguezs@cafasur.com.co</t>
  </si>
  <si>
    <t>oospina@cafasur.com.co</t>
  </si>
  <si>
    <t>planeacion@cafasur.com.co</t>
  </si>
  <si>
    <t>rgarciaa@cafasur.com.co</t>
  </si>
  <si>
    <t>soliverosp@cafasur.com.co</t>
  </si>
  <si>
    <t>tricoh@cafasur.com.co</t>
  </si>
  <si>
    <t>vgarciac@cafasur.com.co</t>
  </si>
  <si>
    <t>tesoreria@cafasur.com.co</t>
  </si>
  <si>
    <t>vvargas@cafasur.com.co</t>
  </si>
  <si>
    <t>wredondo@cafasur.com.co</t>
  </si>
  <si>
    <t>yrodriguezs@cafasur.com.co</t>
  </si>
  <si>
    <t>orientacionescolar@cafasur.com.co</t>
  </si>
  <si>
    <t>ymeneses@cafasur.com.co</t>
  </si>
  <si>
    <t>coordinadora.agce@cafasur.com.co</t>
  </si>
  <si>
    <t>recreacion@cafasur.com.co</t>
  </si>
  <si>
    <t>mdevias@cafasur.com.co</t>
  </si>
  <si>
    <t>mgutierrez@cafasur.com.co</t>
  </si>
  <si>
    <t>zgongorac@cafasur.com.co</t>
  </si>
  <si>
    <t>lnavarrod@cafasur.com.co</t>
  </si>
  <si>
    <t>recepcionyregistro@cafasur.com.co</t>
  </si>
  <si>
    <t>Correos electronicos Corporativos</t>
  </si>
  <si>
    <t>FERNANDO ENRIQUE CORTES OLIVEROS</t>
  </si>
  <si>
    <t>BRYANT CAMILO HERNANDEZ CASTRO</t>
  </si>
  <si>
    <t>Aprendiz SENA</t>
  </si>
  <si>
    <t>N/A</t>
  </si>
  <si>
    <t>TATIANA ALEXANDRA LEAL PUENTES</t>
  </si>
  <si>
    <t>FABIO CÓRDOBA CABEZAS</t>
  </si>
  <si>
    <t>Revisoria Fiscal Externa</t>
  </si>
  <si>
    <t>ygomez@cafasur.com.co</t>
  </si>
  <si>
    <t>joyuelal@cafasur.com.co</t>
  </si>
  <si>
    <t>hmoraf@cafasur.com.co</t>
  </si>
  <si>
    <t>DIRECTORIO DE EMPLEADOS  CAFASUR</t>
  </si>
  <si>
    <t>DIRECTORIO DE PRESTACION DE SERVICIOS CAFASUR</t>
  </si>
  <si>
    <t xml:space="preserve">OBJETO </t>
  </si>
  <si>
    <t xml:space="preserve">Actividdes de paoyo de auditoria </t>
  </si>
  <si>
    <t>Valor Total de Honorarios</t>
  </si>
  <si>
    <t xml:space="preserve">Fecha de Inicio </t>
  </si>
  <si>
    <t xml:space="preserve">Fecha de Terminación </t>
  </si>
  <si>
    <t>año 2020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</si>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</sst>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\ * #,##0.00_-;\-&quot;$&quot;\ * #,##0.00_-;_-&quot;$&quot;\ * &quot;-&quot;??_-;_-@_-"/>
    <numFmt numFmtId="165" formatCode="_(&quot;$&quot;\ * #,##0_);_(&quot;$&quot;\ * \(#,##0\);_(&quot;$&quot;\ * &quot;-&quot;??_);_(@_)"/>
    <numFmt numFmtId="166" formatCode="0.0"/>
    <numFmt numFmtId="167" formatCode="_-&quot;$&quot;\ * #,##0_-;\-&quot;$&quot;\ * #,##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165" fontId="3" fillId="0" borderId="1" xfId="0" applyNumberFormat="1" applyFont="1" applyFill="1" applyBorder="1"/>
    <xf numFmtId="0" fontId="4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166" fontId="4" fillId="0" borderId="1" xfId="0" applyNumberFormat="1" applyFont="1" applyFill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/>
    <xf numFmtId="0" fontId="4" fillId="0" borderId="1" xfId="1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167" fontId="4" fillId="0" borderId="1" xfId="2" applyNumberFormat="1" applyFont="1" applyFill="1" applyBorder="1"/>
    <xf numFmtId="14" fontId="4" fillId="0" borderId="1" xfId="0" applyNumberFormat="1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arocal@cafasur.com.co" TargetMode="External"/><Relationship Id="rId18" Type="http://schemas.openxmlformats.org/officeDocument/2006/relationships/hyperlink" Target="mailto:dmancilla@cafasur.com.co" TargetMode="External"/><Relationship Id="rId26" Type="http://schemas.openxmlformats.org/officeDocument/2006/relationships/hyperlink" Target="mailto:subsidios@cafasur.com.co" TargetMode="External"/><Relationship Id="rId39" Type="http://schemas.openxmlformats.org/officeDocument/2006/relationships/hyperlink" Target="mailto:planeacion@cafasur.com.co" TargetMode="External"/><Relationship Id="rId21" Type="http://schemas.openxmlformats.org/officeDocument/2006/relationships/hyperlink" Target="mailto:darciniegasv@cafasur.com.co" TargetMode="External"/><Relationship Id="rId34" Type="http://schemas.openxmlformats.org/officeDocument/2006/relationships/hyperlink" Target="mailto:lrodriguezm@cafasur.com.co" TargetMode="External"/><Relationship Id="rId42" Type="http://schemas.openxmlformats.org/officeDocument/2006/relationships/hyperlink" Target="mailto:tricoh@cafasur.com.co" TargetMode="External"/><Relationship Id="rId47" Type="http://schemas.openxmlformats.org/officeDocument/2006/relationships/hyperlink" Target="mailto:yrodriguezs@cafasur.com.co" TargetMode="External"/><Relationship Id="rId50" Type="http://schemas.openxmlformats.org/officeDocument/2006/relationships/hyperlink" Target="mailto:coordinadora.agce@cafasur.com.co" TargetMode="External"/><Relationship Id="rId55" Type="http://schemas.openxmlformats.org/officeDocument/2006/relationships/hyperlink" Target="mailto:lnavarrod@cafasur.com.co" TargetMode="External"/><Relationship Id="rId7" Type="http://schemas.openxmlformats.org/officeDocument/2006/relationships/hyperlink" Target="mailto:contactenos@cafasur.com.co" TargetMode="External"/><Relationship Id="rId12" Type="http://schemas.openxmlformats.org/officeDocument/2006/relationships/hyperlink" Target="mailto:cbaquero@cafasur.com.co" TargetMode="External"/><Relationship Id="rId17" Type="http://schemas.openxmlformats.org/officeDocument/2006/relationships/hyperlink" Target="mailto:dsanchezs@cafasur.com.co" TargetMode="External"/><Relationship Id="rId25" Type="http://schemas.openxmlformats.org/officeDocument/2006/relationships/hyperlink" Target="mailto:jsalcedo@cafasur.com.co" TargetMode="External"/><Relationship Id="rId33" Type="http://schemas.openxmlformats.org/officeDocument/2006/relationships/hyperlink" Target="mailto:ldiazv@cafasur.com.co" TargetMode="External"/><Relationship Id="rId38" Type="http://schemas.openxmlformats.org/officeDocument/2006/relationships/hyperlink" Target="mailto:oospina@cafasur.com.co" TargetMode="External"/><Relationship Id="rId46" Type="http://schemas.openxmlformats.org/officeDocument/2006/relationships/hyperlink" Target="mailto:wredondo@cafasur.com.co" TargetMode="External"/><Relationship Id="rId59" Type="http://schemas.openxmlformats.org/officeDocument/2006/relationships/hyperlink" Target="mailto:hmoraf@cafasur.com.co" TargetMode="External"/><Relationship Id="rId2" Type="http://schemas.openxmlformats.org/officeDocument/2006/relationships/hyperlink" Target="mailto:ahernandez@cafasur.com.co" TargetMode="External"/><Relationship Id="rId16" Type="http://schemas.openxmlformats.org/officeDocument/2006/relationships/hyperlink" Target="mailto:dortegond@cafasur.com.co" TargetMode="External"/><Relationship Id="rId20" Type="http://schemas.openxmlformats.org/officeDocument/2006/relationships/hyperlink" Target="mailto:dortegon@cafasur.com.co" TargetMode="External"/><Relationship Id="rId29" Type="http://schemas.openxmlformats.org/officeDocument/2006/relationships/hyperlink" Target="mailto:jmorenoh@cafasur.com.co" TargetMode="External"/><Relationship Id="rId41" Type="http://schemas.openxmlformats.org/officeDocument/2006/relationships/hyperlink" Target="mailto:soliverosp@cafasur.com.co" TargetMode="External"/><Relationship Id="rId54" Type="http://schemas.openxmlformats.org/officeDocument/2006/relationships/hyperlink" Target="mailto:zgongorac@cafasur.com.co" TargetMode="External"/><Relationship Id="rId1" Type="http://schemas.openxmlformats.org/officeDocument/2006/relationships/hyperlink" Target="mailto:vivienda@cafasur.com.co" TargetMode="External"/><Relationship Id="rId6" Type="http://schemas.openxmlformats.org/officeDocument/2006/relationships/hyperlink" Target="mailto:juridica@cafasur.com.co" TargetMode="External"/><Relationship Id="rId11" Type="http://schemas.openxmlformats.org/officeDocument/2006/relationships/hyperlink" Target="mailto:contabilidad@cafasur.com.co" TargetMode="External"/><Relationship Id="rId24" Type="http://schemas.openxmlformats.org/officeDocument/2006/relationships/hyperlink" Target="mailto:jramirezs@cafasur.com.co" TargetMode="External"/><Relationship Id="rId32" Type="http://schemas.openxmlformats.org/officeDocument/2006/relationships/hyperlink" Target="mailto:supernumeraria@cafasur.com.co" TargetMode="External"/><Relationship Id="rId37" Type="http://schemas.openxmlformats.org/officeDocument/2006/relationships/hyperlink" Target="mailto:nrodriguezs@cafasur.com.co" TargetMode="External"/><Relationship Id="rId40" Type="http://schemas.openxmlformats.org/officeDocument/2006/relationships/hyperlink" Target="mailto:rgarciaa@cafasur.com.co" TargetMode="External"/><Relationship Id="rId45" Type="http://schemas.openxmlformats.org/officeDocument/2006/relationships/hyperlink" Target="mailto:vvargas@cafasur.com.co" TargetMode="External"/><Relationship Id="rId53" Type="http://schemas.openxmlformats.org/officeDocument/2006/relationships/hyperlink" Target="mailto:mgutierrez@cafasur.com.co" TargetMode="External"/><Relationship Id="rId58" Type="http://schemas.openxmlformats.org/officeDocument/2006/relationships/hyperlink" Target="mailto:joyuelal@cafasur.com.co" TargetMode="External"/><Relationship Id="rId5" Type="http://schemas.openxmlformats.org/officeDocument/2006/relationships/hyperlink" Target="mailto:aariasv@cafasur.com.co" TargetMode="External"/><Relationship Id="rId15" Type="http://schemas.openxmlformats.org/officeDocument/2006/relationships/hyperlink" Target="mailto:dmogollon@cafasur.com.co" TargetMode="External"/><Relationship Id="rId23" Type="http://schemas.openxmlformats.org/officeDocument/2006/relationships/hyperlink" Target="mailto:intermediacionlaboral@cafasur.com.co" TargetMode="External"/><Relationship Id="rId28" Type="http://schemas.openxmlformats.org/officeDocument/2006/relationships/hyperlink" Target="mailto:gestionhumanaysst@cafasur.com.co" TargetMode="External"/><Relationship Id="rId36" Type="http://schemas.openxmlformats.org/officeDocument/2006/relationships/hyperlink" Target="mailto:mromeroc@cafasur.com.co" TargetMode="External"/><Relationship Id="rId49" Type="http://schemas.openxmlformats.org/officeDocument/2006/relationships/hyperlink" Target="mailto:ymeneses@cafasur.com.co" TargetMode="External"/><Relationship Id="rId57" Type="http://schemas.openxmlformats.org/officeDocument/2006/relationships/hyperlink" Target="mailto:ygomez@cafasur.com.co" TargetMode="External"/><Relationship Id="rId10" Type="http://schemas.openxmlformats.org/officeDocument/2006/relationships/hyperlink" Target="mailto:bhernandezc@cafasur.com.co" TargetMode="External"/><Relationship Id="rId19" Type="http://schemas.openxmlformats.org/officeDocument/2006/relationships/hyperlink" Target="mailto:drodriguez@cafasur.com.co" TargetMode="External"/><Relationship Id="rId31" Type="http://schemas.openxmlformats.org/officeDocument/2006/relationships/hyperlink" Target="mailto:lbermudezb@cafasur.com.co" TargetMode="External"/><Relationship Id="rId44" Type="http://schemas.openxmlformats.org/officeDocument/2006/relationships/hyperlink" Target="mailto:tesoreria@cafasur.com.co" TargetMode="External"/><Relationship Id="rId52" Type="http://schemas.openxmlformats.org/officeDocument/2006/relationships/hyperlink" Target="mailto:mdevias@cafasur.com.co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mailto:ccardenasr@cafasur.com.co" TargetMode="External"/><Relationship Id="rId9" Type="http://schemas.openxmlformats.org/officeDocument/2006/relationships/hyperlink" Target="mailto:cgordilloa@cafasur.com.co" TargetMode="External"/><Relationship Id="rId14" Type="http://schemas.openxmlformats.org/officeDocument/2006/relationships/hyperlink" Target="mailto:sistemas@cafasur.com.co" TargetMode="External"/><Relationship Id="rId22" Type="http://schemas.openxmlformats.org/officeDocument/2006/relationships/hyperlink" Target="mailto:fcorteso@cafasur.com.co" TargetMode="External"/><Relationship Id="rId27" Type="http://schemas.openxmlformats.org/officeDocument/2006/relationships/hyperlink" Target="mailto:jibanezc@cafasur.com.co" TargetMode="External"/><Relationship Id="rId30" Type="http://schemas.openxmlformats.org/officeDocument/2006/relationships/hyperlink" Target="mailto:auditoria@cafasur.com.co" TargetMode="External"/><Relationship Id="rId35" Type="http://schemas.openxmlformats.org/officeDocument/2006/relationships/hyperlink" Target="mailto:educacion@cafasur.com.co" TargetMode="External"/><Relationship Id="rId43" Type="http://schemas.openxmlformats.org/officeDocument/2006/relationships/hyperlink" Target="mailto:vgarciac@cafasur.com.co" TargetMode="External"/><Relationship Id="rId48" Type="http://schemas.openxmlformats.org/officeDocument/2006/relationships/hyperlink" Target="mailto:orientacionescolar@cafasur.com.co" TargetMode="External"/><Relationship Id="rId56" Type="http://schemas.openxmlformats.org/officeDocument/2006/relationships/hyperlink" Target="mailto:recepcionyregistro@cafasur.com.co" TargetMode="External"/><Relationship Id="rId8" Type="http://schemas.openxmlformats.org/officeDocument/2006/relationships/hyperlink" Target="mailto:direccion@cafasur.com.co" TargetMode="External"/><Relationship Id="rId51" Type="http://schemas.openxmlformats.org/officeDocument/2006/relationships/hyperlink" Target="mailto:recreacion@cafasur.com.co" TargetMode="External"/><Relationship Id="rId3" Type="http://schemas.openxmlformats.org/officeDocument/2006/relationships/hyperlink" Target="mailto:serviciossociales@cafasur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3"/>
  <sheetViews>
    <sheetView tabSelected="1" zoomScaleNormal="100" workbookViewId="0">
      <selection activeCell="B23" sqref="B23"/>
    </sheetView>
  </sheetViews>
  <sheetFormatPr baseColWidth="10" defaultRowHeight="15" x14ac:dyDescent="0.25"/>
  <cols>
    <col min="1" max="1" width="38.7109375" bestFit="1" customWidth="1"/>
    <col min="2" max="2" width="40.85546875" customWidth="1"/>
    <col min="3" max="3" width="22.42578125" customWidth="1"/>
    <col min="4" max="4" width="39.28515625" bestFit="1" customWidth="1"/>
    <col min="5" max="5" width="20.7109375" hidden="1" customWidth="1"/>
    <col min="6" max="6" width="31" customWidth="1"/>
  </cols>
  <sheetData>
    <row r="2" spans="1:6" x14ac:dyDescent="0.25">
      <c r="A2" s="26" t="s">
        <v>193</v>
      </c>
      <c r="B2" s="26"/>
      <c r="C2" s="26"/>
      <c r="D2" s="26"/>
      <c r="E2" s="26"/>
      <c r="F2" s="26"/>
    </row>
    <row r="4" spans="1:6" ht="15" customHeight="1" x14ac:dyDescent="0.25">
      <c r="A4" s="23" t="s">
        <v>0</v>
      </c>
      <c r="B4" s="25" t="s">
        <v>14</v>
      </c>
      <c r="C4" s="25" t="s">
        <v>102</v>
      </c>
      <c r="D4" s="25" t="s">
        <v>182</v>
      </c>
      <c r="E4" s="20" t="s">
        <v>98</v>
      </c>
      <c r="F4" s="22" t="s">
        <v>101</v>
      </c>
    </row>
    <row r="5" spans="1:6" x14ac:dyDescent="0.25">
      <c r="A5" s="24"/>
      <c r="B5" s="25"/>
      <c r="C5" s="25"/>
      <c r="D5" s="25"/>
      <c r="E5" s="21"/>
      <c r="F5" s="22"/>
    </row>
    <row r="6" spans="1:6" x14ac:dyDescent="0.25">
      <c r="A6" s="2" t="s">
        <v>1</v>
      </c>
      <c r="B6" s="3" t="s">
        <v>15</v>
      </c>
      <c r="C6" s="4">
        <v>3108140917</v>
      </c>
      <c r="D6" s="5" t="s">
        <v>133</v>
      </c>
      <c r="E6" s="6">
        <v>8500000</v>
      </c>
      <c r="F6" s="10">
        <f t="shared" ref="F6:F37" si="0">E6/1000000</f>
        <v>8.5</v>
      </c>
    </row>
    <row r="7" spans="1:6" x14ac:dyDescent="0.25">
      <c r="A7" s="2" t="s">
        <v>2</v>
      </c>
      <c r="B7" s="3" t="s">
        <v>16</v>
      </c>
      <c r="C7" s="3" t="s">
        <v>103</v>
      </c>
      <c r="D7" s="7" t="s">
        <v>128</v>
      </c>
      <c r="E7" s="6">
        <v>3000000</v>
      </c>
      <c r="F7" s="10">
        <f t="shared" si="0"/>
        <v>3</v>
      </c>
    </row>
    <row r="8" spans="1:6" x14ac:dyDescent="0.25">
      <c r="A8" s="2" t="s">
        <v>3</v>
      </c>
      <c r="B8" s="3" t="s">
        <v>17</v>
      </c>
      <c r="C8" s="3" t="s">
        <v>104</v>
      </c>
      <c r="D8" s="7" t="s">
        <v>136</v>
      </c>
      <c r="E8" s="6">
        <v>2050000</v>
      </c>
      <c r="F8" s="10">
        <f t="shared" si="0"/>
        <v>2.0499999999999998</v>
      </c>
    </row>
    <row r="9" spans="1:6" x14ac:dyDescent="0.25">
      <c r="A9" s="2" t="s">
        <v>4</v>
      </c>
      <c r="B9" s="3" t="s">
        <v>18</v>
      </c>
      <c r="C9" s="3" t="s">
        <v>105</v>
      </c>
      <c r="D9" s="7" t="s">
        <v>155</v>
      </c>
      <c r="E9" s="6">
        <v>2050000</v>
      </c>
      <c r="F9" s="10">
        <f t="shared" si="0"/>
        <v>2.0499999999999998</v>
      </c>
    </row>
    <row r="10" spans="1:6" x14ac:dyDescent="0.25">
      <c r="A10" s="2" t="s">
        <v>5</v>
      </c>
      <c r="B10" s="3" t="s">
        <v>19</v>
      </c>
      <c r="C10" s="3" t="s">
        <v>106</v>
      </c>
      <c r="D10" s="7" t="s">
        <v>153</v>
      </c>
      <c r="E10" s="6">
        <v>2050000</v>
      </c>
      <c r="F10" s="10">
        <f t="shared" si="0"/>
        <v>2.0499999999999998</v>
      </c>
    </row>
    <row r="11" spans="1:6" x14ac:dyDescent="0.25">
      <c r="A11" s="2" t="s">
        <v>6</v>
      </c>
      <c r="B11" s="3" t="s">
        <v>20</v>
      </c>
      <c r="C11" s="3" t="s">
        <v>107</v>
      </c>
      <c r="D11" s="7" t="s">
        <v>131</v>
      </c>
      <c r="E11" s="6">
        <v>2050000</v>
      </c>
      <c r="F11" s="10">
        <f t="shared" si="0"/>
        <v>2.0499999999999998</v>
      </c>
    </row>
    <row r="12" spans="1:6" x14ac:dyDescent="0.25">
      <c r="A12" s="2" t="s">
        <v>7</v>
      </c>
      <c r="B12" s="3" t="s">
        <v>21</v>
      </c>
      <c r="C12" s="3" t="s">
        <v>108</v>
      </c>
      <c r="D12" s="7" t="s">
        <v>164</v>
      </c>
      <c r="E12" s="6">
        <v>2050000</v>
      </c>
      <c r="F12" s="10">
        <f t="shared" si="0"/>
        <v>2.0499999999999998</v>
      </c>
    </row>
    <row r="13" spans="1:6" x14ac:dyDescent="0.25">
      <c r="A13" s="3" t="s">
        <v>68</v>
      </c>
      <c r="B13" s="3" t="s">
        <v>69</v>
      </c>
      <c r="C13" s="4">
        <v>3187351097</v>
      </c>
      <c r="D13" s="5" t="s">
        <v>167</v>
      </c>
      <c r="E13" s="6">
        <v>2050000</v>
      </c>
      <c r="F13" s="10">
        <f t="shared" si="0"/>
        <v>2.0499999999999998</v>
      </c>
    </row>
    <row r="14" spans="1:6" x14ac:dyDescent="0.25">
      <c r="A14" s="2" t="s">
        <v>8</v>
      </c>
      <c r="B14" s="3" t="s">
        <v>22</v>
      </c>
      <c r="C14" s="4" t="s">
        <v>109</v>
      </c>
      <c r="D14" s="5" t="s">
        <v>151</v>
      </c>
      <c r="E14" s="6">
        <v>1600000</v>
      </c>
      <c r="F14" s="10">
        <f t="shared" si="0"/>
        <v>1.6</v>
      </c>
    </row>
    <row r="15" spans="1:6" x14ac:dyDescent="0.25">
      <c r="A15" s="2" t="s">
        <v>9</v>
      </c>
      <c r="B15" s="3" t="s">
        <v>23</v>
      </c>
      <c r="C15" s="4" t="s">
        <v>110</v>
      </c>
      <c r="D15" s="5" t="s">
        <v>139</v>
      </c>
      <c r="E15" s="6">
        <v>1600000</v>
      </c>
      <c r="F15" s="10">
        <f t="shared" si="0"/>
        <v>1.6</v>
      </c>
    </row>
    <row r="16" spans="1:6" x14ac:dyDescent="0.25">
      <c r="A16" s="2" t="s">
        <v>10</v>
      </c>
      <c r="B16" s="3" t="s">
        <v>24</v>
      </c>
      <c r="C16" s="4" t="s">
        <v>111</v>
      </c>
      <c r="D16" s="5" t="s">
        <v>169</v>
      </c>
      <c r="E16" s="6">
        <v>1600000</v>
      </c>
      <c r="F16" s="10">
        <f t="shared" si="0"/>
        <v>1.6</v>
      </c>
    </row>
    <row r="17" spans="1:6" x14ac:dyDescent="0.25">
      <c r="A17" s="8" t="s">
        <v>11</v>
      </c>
      <c r="B17" s="3" t="s">
        <v>25</v>
      </c>
      <c r="C17" s="4" t="s">
        <v>112</v>
      </c>
      <c r="D17" s="5" t="s">
        <v>140</v>
      </c>
      <c r="E17" s="6">
        <v>1600000</v>
      </c>
      <c r="F17" s="10">
        <f t="shared" si="0"/>
        <v>1.6</v>
      </c>
    </row>
    <row r="18" spans="1:6" x14ac:dyDescent="0.25">
      <c r="A18" s="2" t="s">
        <v>99</v>
      </c>
      <c r="B18" s="3" t="s">
        <v>100</v>
      </c>
      <c r="C18" s="4" t="s">
        <v>113</v>
      </c>
      <c r="D18" s="5" t="s">
        <v>158</v>
      </c>
      <c r="E18" s="6">
        <v>1600000</v>
      </c>
      <c r="F18" s="10">
        <f t="shared" si="0"/>
        <v>1.6</v>
      </c>
    </row>
    <row r="19" spans="1:6" x14ac:dyDescent="0.25">
      <c r="A19" s="2" t="s">
        <v>60</v>
      </c>
      <c r="B19" s="3" t="s">
        <v>61</v>
      </c>
      <c r="C19" s="4" t="s">
        <v>114</v>
      </c>
      <c r="D19" s="5" t="s">
        <v>175</v>
      </c>
      <c r="E19" s="6">
        <v>1600000</v>
      </c>
      <c r="F19" s="10">
        <f t="shared" si="0"/>
        <v>1.6</v>
      </c>
    </row>
    <row r="20" spans="1:6" x14ac:dyDescent="0.25">
      <c r="A20" s="2" t="s">
        <v>12</v>
      </c>
      <c r="B20" s="3" t="s">
        <v>26</v>
      </c>
      <c r="C20" s="4">
        <v>3185332472</v>
      </c>
      <c r="D20" s="5" t="s">
        <v>160</v>
      </c>
      <c r="E20" s="6">
        <v>1550000</v>
      </c>
      <c r="F20" s="10">
        <f t="shared" si="0"/>
        <v>1.55</v>
      </c>
    </row>
    <row r="21" spans="1:6" x14ac:dyDescent="0.25">
      <c r="A21" s="2" t="s">
        <v>13</v>
      </c>
      <c r="B21" s="3" t="s">
        <v>27</v>
      </c>
      <c r="C21" s="4" t="s">
        <v>115</v>
      </c>
      <c r="D21" s="5" t="s">
        <v>126</v>
      </c>
      <c r="E21" s="6">
        <v>1550000</v>
      </c>
      <c r="F21" s="10">
        <f t="shared" si="0"/>
        <v>1.55</v>
      </c>
    </row>
    <row r="22" spans="1:6" x14ac:dyDescent="0.25">
      <c r="A22" s="2" t="s">
        <v>28</v>
      </c>
      <c r="B22" s="3" t="s">
        <v>32</v>
      </c>
      <c r="C22" s="4">
        <v>3108140917</v>
      </c>
      <c r="D22" s="5" t="s">
        <v>157</v>
      </c>
      <c r="E22" s="6">
        <v>1300000</v>
      </c>
      <c r="F22" s="10">
        <f t="shared" si="0"/>
        <v>1.3</v>
      </c>
    </row>
    <row r="23" spans="1:6" x14ac:dyDescent="0.25">
      <c r="A23" s="2" t="s">
        <v>29</v>
      </c>
      <c r="B23" s="3" t="s">
        <v>33</v>
      </c>
      <c r="C23" s="4" t="s">
        <v>116</v>
      </c>
      <c r="D23" s="5" t="s">
        <v>172</v>
      </c>
      <c r="E23" s="6">
        <v>1300000</v>
      </c>
      <c r="F23" s="10">
        <f t="shared" si="0"/>
        <v>1.3</v>
      </c>
    </row>
    <row r="24" spans="1:6" x14ac:dyDescent="0.25">
      <c r="A24" s="2" t="s">
        <v>30</v>
      </c>
      <c r="B24" s="3" t="s">
        <v>34</v>
      </c>
      <c r="C24" s="4" t="s">
        <v>117</v>
      </c>
      <c r="D24" s="5" t="s">
        <v>176</v>
      </c>
      <c r="E24" s="6">
        <v>1300000</v>
      </c>
      <c r="F24" s="10">
        <f t="shared" si="0"/>
        <v>1.3</v>
      </c>
    </row>
    <row r="25" spans="1:6" x14ac:dyDescent="0.25">
      <c r="A25" s="2" t="s">
        <v>31</v>
      </c>
      <c r="B25" s="3" t="s">
        <v>35</v>
      </c>
      <c r="C25" s="4" t="s">
        <v>118</v>
      </c>
      <c r="D25" s="5" t="s">
        <v>134</v>
      </c>
      <c r="E25" s="6">
        <v>1300000</v>
      </c>
      <c r="F25" s="10">
        <f t="shared" si="0"/>
        <v>1.3</v>
      </c>
    </row>
    <row r="26" spans="1:6" x14ac:dyDescent="0.25">
      <c r="A26" s="8" t="s">
        <v>62</v>
      </c>
      <c r="B26" s="3" t="s">
        <v>63</v>
      </c>
      <c r="C26" s="4" t="s">
        <v>119</v>
      </c>
      <c r="D26" s="5" t="s">
        <v>148</v>
      </c>
      <c r="E26" s="6">
        <v>1300000</v>
      </c>
      <c r="F26" s="10">
        <f t="shared" si="0"/>
        <v>1.3</v>
      </c>
    </row>
    <row r="27" spans="1:6" x14ac:dyDescent="0.25">
      <c r="A27" s="2" t="s">
        <v>70</v>
      </c>
      <c r="B27" s="3" t="s">
        <v>71</v>
      </c>
      <c r="C27" s="4">
        <v>3187351097</v>
      </c>
      <c r="D27" s="5" t="s">
        <v>173</v>
      </c>
      <c r="E27" s="6">
        <v>1300000</v>
      </c>
      <c r="F27" s="10">
        <f t="shared" si="0"/>
        <v>1.3</v>
      </c>
    </row>
    <row r="28" spans="1:6" x14ac:dyDescent="0.25">
      <c r="A28" s="9" t="s">
        <v>72</v>
      </c>
      <c r="B28" s="3" t="s">
        <v>88</v>
      </c>
      <c r="C28" s="4">
        <v>3187351097</v>
      </c>
      <c r="D28" s="5" t="s">
        <v>137</v>
      </c>
      <c r="E28" s="6">
        <v>1150000</v>
      </c>
      <c r="F28" s="10">
        <f t="shared" si="0"/>
        <v>1.1499999999999999</v>
      </c>
    </row>
    <row r="29" spans="1:6" x14ac:dyDescent="0.25">
      <c r="A29" s="9" t="s">
        <v>73</v>
      </c>
      <c r="B29" s="3" t="s">
        <v>88</v>
      </c>
      <c r="C29" s="4">
        <v>3187351097</v>
      </c>
      <c r="D29" s="5" t="s">
        <v>145</v>
      </c>
      <c r="E29" s="6">
        <v>1150000</v>
      </c>
      <c r="F29" s="10">
        <f t="shared" si="0"/>
        <v>1.1499999999999999</v>
      </c>
    </row>
    <row r="30" spans="1:6" x14ac:dyDescent="0.25">
      <c r="A30" s="9" t="s">
        <v>74</v>
      </c>
      <c r="B30" s="3" t="s">
        <v>88</v>
      </c>
      <c r="C30" s="4">
        <v>3187351097</v>
      </c>
      <c r="D30" s="5" t="s">
        <v>162</v>
      </c>
      <c r="E30" s="6">
        <v>1150000</v>
      </c>
      <c r="F30" s="10">
        <f t="shared" si="0"/>
        <v>1.1499999999999999</v>
      </c>
    </row>
    <row r="31" spans="1:6" x14ac:dyDescent="0.25">
      <c r="A31" s="9" t="s">
        <v>75</v>
      </c>
      <c r="B31" s="3" t="s">
        <v>89</v>
      </c>
      <c r="C31" s="4">
        <v>3187351097</v>
      </c>
      <c r="D31" s="5" t="s">
        <v>171</v>
      </c>
      <c r="E31" s="6">
        <v>1150000</v>
      </c>
      <c r="F31" s="10">
        <f t="shared" si="0"/>
        <v>1.1499999999999999</v>
      </c>
    </row>
    <row r="32" spans="1:6" x14ac:dyDescent="0.25">
      <c r="A32" s="9" t="s">
        <v>76</v>
      </c>
      <c r="B32" s="3" t="s">
        <v>89</v>
      </c>
      <c r="C32" s="4">
        <v>3187351097</v>
      </c>
      <c r="D32" s="5" t="s">
        <v>174</v>
      </c>
      <c r="E32" s="6">
        <v>1150000</v>
      </c>
      <c r="F32" s="10">
        <f t="shared" si="0"/>
        <v>1.1499999999999999</v>
      </c>
    </row>
    <row r="33" spans="1:7" x14ac:dyDescent="0.25">
      <c r="A33" s="9" t="s">
        <v>77</v>
      </c>
      <c r="B33" s="3" t="s">
        <v>89</v>
      </c>
      <c r="C33" s="4">
        <v>3187351097</v>
      </c>
      <c r="D33" s="5" t="s">
        <v>159</v>
      </c>
      <c r="E33" s="6">
        <v>1150000</v>
      </c>
      <c r="F33" s="10">
        <f t="shared" si="0"/>
        <v>1.1499999999999999</v>
      </c>
    </row>
    <row r="34" spans="1:7" x14ac:dyDescent="0.25">
      <c r="A34" s="9" t="s">
        <v>78</v>
      </c>
      <c r="B34" s="3" t="s">
        <v>89</v>
      </c>
      <c r="C34" s="4">
        <v>3187351097</v>
      </c>
      <c r="D34" s="5" t="s">
        <v>161</v>
      </c>
      <c r="E34" s="6">
        <v>1150000</v>
      </c>
      <c r="F34" s="10">
        <f t="shared" si="0"/>
        <v>1.1499999999999999</v>
      </c>
    </row>
    <row r="35" spans="1:7" x14ac:dyDescent="0.25">
      <c r="A35" s="9" t="s">
        <v>79</v>
      </c>
      <c r="B35" s="3" t="s">
        <v>89</v>
      </c>
      <c r="C35" s="4">
        <v>3187351097</v>
      </c>
      <c r="D35" s="5" t="s">
        <v>177</v>
      </c>
      <c r="E35" s="6">
        <v>1150000</v>
      </c>
      <c r="F35" s="10">
        <f t="shared" si="0"/>
        <v>1.1499999999999999</v>
      </c>
    </row>
    <row r="36" spans="1:7" x14ac:dyDescent="0.25">
      <c r="A36" s="9" t="s">
        <v>80</v>
      </c>
      <c r="B36" s="3" t="s">
        <v>90</v>
      </c>
      <c r="C36" s="4">
        <v>3187351097</v>
      </c>
      <c r="D36" s="5" t="s">
        <v>178</v>
      </c>
      <c r="E36" s="6">
        <v>1150000</v>
      </c>
      <c r="F36" s="10">
        <f t="shared" si="0"/>
        <v>1.1499999999999999</v>
      </c>
    </row>
    <row r="37" spans="1:7" x14ac:dyDescent="0.25">
      <c r="A37" s="9" t="s">
        <v>81</v>
      </c>
      <c r="B37" s="3" t="s">
        <v>90</v>
      </c>
      <c r="C37" s="4">
        <v>3187351097</v>
      </c>
      <c r="D37" s="5" t="s">
        <v>163</v>
      </c>
      <c r="E37" s="6">
        <v>1150000</v>
      </c>
      <c r="F37" s="10">
        <f t="shared" si="0"/>
        <v>1.1499999999999999</v>
      </c>
    </row>
    <row r="38" spans="1:7" x14ac:dyDescent="0.25">
      <c r="A38" s="9" t="s">
        <v>82</v>
      </c>
      <c r="B38" s="3" t="s">
        <v>90</v>
      </c>
      <c r="C38" s="4">
        <v>3187351097</v>
      </c>
      <c r="D38" s="5" t="s">
        <v>149</v>
      </c>
      <c r="E38" s="6">
        <v>1150000</v>
      </c>
      <c r="F38" s="10">
        <f t="shared" ref="F38:F64" si="1">E38/1000000</f>
        <v>1.1499999999999999</v>
      </c>
    </row>
    <row r="39" spans="1:7" x14ac:dyDescent="0.25">
      <c r="A39" s="9" t="s">
        <v>83</v>
      </c>
      <c r="B39" s="3" t="s">
        <v>91</v>
      </c>
      <c r="C39" s="4">
        <v>3187351097</v>
      </c>
      <c r="D39" s="5" t="s">
        <v>165</v>
      </c>
      <c r="E39" s="6">
        <v>1150000</v>
      </c>
      <c r="F39" s="10">
        <f t="shared" si="1"/>
        <v>1.1499999999999999</v>
      </c>
    </row>
    <row r="40" spans="1:7" x14ac:dyDescent="0.25">
      <c r="A40" s="9" t="s">
        <v>84</v>
      </c>
      <c r="B40" s="3" t="s">
        <v>92</v>
      </c>
      <c r="C40" s="4">
        <v>3187351097</v>
      </c>
      <c r="D40" s="5" t="s">
        <v>141</v>
      </c>
      <c r="E40" s="6">
        <v>1150000</v>
      </c>
      <c r="F40" s="10">
        <f t="shared" si="1"/>
        <v>1.1499999999999999</v>
      </c>
    </row>
    <row r="41" spans="1:7" x14ac:dyDescent="0.25">
      <c r="A41" s="9" t="s">
        <v>85</v>
      </c>
      <c r="B41" s="3" t="s">
        <v>93</v>
      </c>
      <c r="C41" s="4">
        <v>3187351097</v>
      </c>
      <c r="D41" s="5" t="s">
        <v>170</v>
      </c>
      <c r="E41" s="6">
        <v>1150000</v>
      </c>
      <c r="F41" s="10">
        <f t="shared" si="1"/>
        <v>1.1499999999999999</v>
      </c>
    </row>
    <row r="42" spans="1:7" x14ac:dyDescent="0.25">
      <c r="A42" s="9" t="s">
        <v>86</v>
      </c>
      <c r="B42" s="3" t="s">
        <v>94</v>
      </c>
      <c r="C42" s="4">
        <v>3187351097</v>
      </c>
      <c r="D42" s="5" t="s">
        <v>156</v>
      </c>
      <c r="E42" s="6">
        <v>1050000</v>
      </c>
      <c r="F42" s="10">
        <f t="shared" si="1"/>
        <v>1.05</v>
      </c>
    </row>
    <row r="43" spans="1:7" x14ac:dyDescent="0.25">
      <c r="A43" s="15" t="s">
        <v>123</v>
      </c>
      <c r="B43" s="3" t="s">
        <v>95</v>
      </c>
      <c r="C43" s="4">
        <v>3187351097</v>
      </c>
      <c r="D43" s="5" t="s">
        <v>190</v>
      </c>
      <c r="E43" s="6">
        <v>1150000</v>
      </c>
      <c r="F43" s="10">
        <f t="shared" si="1"/>
        <v>1.1499999999999999</v>
      </c>
      <c r="G43" s="1"/>
    </row>
    <row r="44" spans="1:7" x14ac:dyDescent="0.25">
      <c r="A44" s="9" t="s">
        <v>87</v>
      </c>
      <c r="B44" s="3" t="s">
        <v>96</v>
      </c>
      <c r="C44" s="4">
        <v>3187351097</v>
      </c>
      <c r="D44" s="5" t="s">
        <v>179</v>
      </c>
      <c r="E44" s="6">
        <v>1150000</v>
      </c>
      <c r="F44" s="10">
        <f t="shared" si="1"/>
        <v>1.1499999999999999</v>
      </c>
    </row>
    <row r="45" spans="1:7" x14ac:dyDescent="0.25">
      <c r="A45" s="2" t="s">
        <v>36</v>
      </c>
      <c r="B45" s="3" t="s">
        <v>50</v>
      </c>
      <c r="C45" s="4">
        <v>3187755757</v>
      </c>
      <c r="D45" s="5" t="s">
        <v>127</v>
      </c>
      <c r="E45" s="6">
        <v>1100000</v>
      </c>
      <c r="F45" s="10">
        <f t="shared" si="1"/>
        <v>1.1000000000000001</v>
      </c>
    </row>
    <row r="46" spans="1:7" x14ac:dyDescent="0.25">
      <c r="A46" s="9" t="s">
        <v>37</v>
      </c>
      <c r="B46" s="3" t="s">
        <v>50</v>
      </c>
      <c r="C46" s="4">
        <v>3187349394</v>
      </c>
      <c r="D46" s="5" t="s">
        <v>150</v>
      </c>
      <c r="E46" s="6">
        <v>1100000</v>
      </c>
      <c r="F46" s="10">
        <f t="shared" si="1"/>
        <v>1.1000000000000001</v>
      </c>
    </row>
    <row r="47" spans="1:7" x14ac:dyDescent="0.25">
      <c r="A47" s="8" t="s">
        <v>38</v>
      </c>
      <c r="B47" s="3" t="s">
        <v>51</v>
      </c>
      <c r="C47" s="4" t="s">
        <v>112</v>
      </c>
      <c r="D47" s="5" t="s">
        <v>180</v>
      </c>
      <c r="E47" s="6">
        <v>1100000</v>
      </c>
      <c r="F47" s="10">
        <f t="shared" si="1"/>
        <v>1.1000000000000001</v>
      </c>
    </row>
    <row r="48" spans="1:7" x14ac:dyDescent="0.25">
      <c r="A48" s="9" t="s">
        <v>39</v>
      </c>
      <c r="B48" s="3" t="s">
        <v>52</v>
      </c>
      <c r="C48" s="4" t="s">
        <v>120</v>
      </c>
      <c r="D48" s="5" t="s">
        <v>142</v>
      </c>
      <c r="E48" s="6">
        <v>1100000</v>
      </c>
      <c r="F48" s="10">
        <f t="shared" si="1"/>
        <v>1.1000000000000001</v>
      </c>
    </row>
    <row r="49" spans="1:6" x14ac:dyDescent="0.25">
      <c r="A49" s="2" t="s">
        <v>40</v>
      </c>
      <c r="B49" s="3" t="s">
        <v>53</v>
      </c>
      <c r="C49" s="4" t="s">
        <v>110</v>
      </c>
      <c r="D49" s="5" t="s">
        <v>146</v>
      </c>
      <c r="E49" s="6">
        <v>1100000</v>
      </c>
      <c r="F49" s="10">
        <f t="shared" si="1"/>
        <v>1.1000000000000001</v>
      </c>
    </row>
    <row r="50" spans="1:6" x14ac:dyDescent="0.25">
      <c r="A50" s="8" t="s">
        <v>64</v>
      </c>
      <c r="B50" s="3" t="s">
        <v>66</v>
      </c>
      <c r="C50" s="4" t="s">
        <v>119</v>
      </c>
      <c r="D50" s="5" t="s">
        <v>181</v>
      </c>
      <c r="E50" s="6">
        <v>1100000</v>
      </c>
      <c r="F50" s="10">
        <f t="shared" si="1"/>
        <v>1.1000000000000001</v>
      </c>
    </row>
    <row r="51" spans="1:6" x14ac:dyDescent="0.25">
      <c r="A51" s="9" t="s">
        <v>65</v>
      </c>
      <c r="B51" s="3" t="s">
        <v>67</v>
      </c>
      <c r="C51" s="4" t="s">
        <v>119</v>
      </c>
      <c r="D51" s="5" t="s">
        <v>154</v>
      </c>
      <c r="E51" s="6">
        <v>1100000</v>
      </c>
      <c r="F51" s="10">
        <f t="shared" si="1"/>
        <v>1.1000000000000001</v>
      </c>
    </row>
    <row r="52" spans="1:6" x14ac:dyDescent="0.25">
      <c r="A52" s="9" t="s">
        <v>124</v>
      </c>
      <c r="B52" s="3" t="s">
        <v>125</v>
      </c>
      <c r="C52" s="4">
        <v>3187351097</v>
      </c>
      <c r="D52" s="5" t="s">
        <v>129</v>
      </c>
      <c r="E52" s="6">
        <v>1100000</v>
      </c>
      <c r="F52" s="10">
        <f t="shared" si="1"/>
        <v>1.1000000000000001</v>
      </c>
    </row>
    <row r="53" spans="1:6" x14ac:dyDescent="0.25">
      <c r="A53" s="11" t="s">
        <v>41</v>
      </c>
      <c r="B53" s="3" t="s">
        <v>54</v>
      </c>
      <c r="C53" s="4" t="s">
        <v>121</v>
      </c>
      <c r="D53" s="5" t="s">
        <v>132</v>
      </c>
      <c r="E53" s="6">
        <v>1050000</v>
      </c>
      <c r="F53" s="10">
        <f t="shared" si="1"/>
        <v>1.05</v>
      </c>
    </row>
    <row r="54" spans="1:6" x14ac:dyDescent="0.25">
      <c r="A54" s="9" t="s">
        <v>42</v>
      </c>
      <c r="B54" s="3" t="s">
        <v>55</v>
      </c>
      <c r="C54" s="4">
        <v>3108140917</v>
      </c>
      <c r="D54" s="5" t="s">
        <v>130</v>
      </c>
      <c r="E54" s="6">
        <v>1050000</v>
      </c>
      <c r="F54" s="10">
        <f t="shared" si="1"/>
        <v>1.05</v>
      </c>
    </row>
    <row r="55" spans="1:6" x14ac:dyDescent="0.25">
      <c r="A55" s="9" t="s">
        <v>43</v>
      </c>
      <c r="B55" s="3" t="s">
        <v>56</v>
      </c>
      <c r="C55" s="4" t="s">
        <v>122</v>
      </c>
      <c r="D55" s="5" t="s">
        <v>168</v>
      </c>
      <c r="E55" s="6">
        <v>1050000</v>
      </c>
      <c r="F55" s="10">
        <f t="shared" si="1"/>
        <v>1.05</v>
      </c>
    </row>
    <row r="56" spans="1:6" x14ac:dyDescent="0.25">
      <c r="A56" s="9" t="s">
        <v>44</v>
      </c>
      <c r="B56" s="3" t="s">
        <v>57</v>
      </c>
      <c r="C56" s="3" t="s">
        <v>186</v>
      </c>
      <c r="D56" s="7" t="s">
        <v>152</v>
      </c>
      <c r="E56" s="6">
        <v>1050000</v>
      </c>
      <c r="F56" s="10">
        <f t="shared" si="1"/>
        <v>1.05</v>
      </c>
    </row>
    <row r="57" spans="1:6" x14ac:dyDescent="0.25">
      <c r="A57" s="2" t="s">
        <v>97</v>
      </c>
      <c r="B57" s="3" t="s">
        <v>58</v>
      </c>
      <c r="C57" s="4">
        <v>3108140917</v>
      </c>
      <c r="D57" s="5" t="s">
        <v>191</v>
      </c>
      <c r="E57" s="6">
        <v>1000000</v>
      </c>
      <c r="F57" s="10">
        <f t="shared" si="1"/>
        <v>1</v>
      </c>
    </row>
    <row r="58" spans="1:6" x14ac:dyDescent="0.25">
      <c r="A58" s="2" t="s">
        <v>45</v>
      </c>
      <c r="B58" s="3" t="s">
        <v>58</v>
      </c>
      <c r="C58" s="4">
        <v>3108140917</v>
      </c>
      <c r="D58" s="5" t="s">
        <v>143</v>
      </c>
      <c r="E58" s="6">
        <v>1000000</v>
      </c>
      <c r="F58" s="10">
        <f t="shared" si="1"/>
        <v>1</v>
      </c>
    </row>
    <row r="59" spans="1:6" x14ac:dyDescent="0.25">
      <c r="A59" s="2" t="s">
        <v>46</v>
      </c>
      <c r="B59" s="3" t="s">
        <v>58</v>
      </c>
      <c r="C59" s="4">
        <v>3108140917</v>
      </c>
      <c r="D59" s="5" t="s">
        <v>166</v>
      </c>
      <c r="E59" s="6">
        <v>1000000</v>
      </c>
      <c r="F59" s="10">
        <f t="shared" si="1"/>
        <v>1</v>
      </c>
    </row>
    <row r="60" spans="1:6" x14ac:dyDescent="0.25">
      <c r="A60" s="16" t="s">
        <v>47</v>
      </c>
      <c r="B60" s="3" t="s">
        <v>59</v>
      </c>
      <c r="C60" s="4">
        <v>3185087522</v>
      </c>
      <c r="D60" s="5" t="s">
        <v>192</v>
      </c>
      <c r="E60" s="6">
        <v>1000000</v>
      </c>
      <c r="F60" s="10">
        <f t="shared" si="1"/>
        <v>1</v>
      </c>
    </row>
    <row r="61" spans="1:6" x14ac:dyDescent="0.25">
      <c r="A61" s="12" t="s">
        <v>48</v>
      </c>
      <c r="B61" s="3" t="s">
        <v>59</v>
      </c>
      <c r="C61" s="4">
        <v>3185087522</v>
      </c>
      <c r="D61" s="5" t="s">
        <v>138</v>
      </c>
      <c r="E61" s="6">
        <v>1000000</v>
      </c>
      <c r="F61" s="10">
        <f t="shared" si="1"/>
        <v>1</v>
      </c>
    </row>
    <row r="62" spans="1:6" x14ac:dyDescent="0.25">
      <c r="A62" s="9" t="s">
        <v>49</v>
      </c>
      <c r="B62" s="3" t="s">
        <v>59</v>
      </c>
      <c r="C62" s="4">
        <v>3185087522</v>
      </c>
      <c r="D62" s="5" t="s">
        <v>144</v>
      </c>
      <c r="E62" s="6">
        <v>1000000</v>
      </c>
      <c r="F62" s="10">
        <f t="shared" si="1"/>
        <v>1</v>
      </c>
    </row>
    <row r="63" spans="1:6" x14ac:dyDescent="0.25">
      <c r="A63" s="13" t="s">
        <v>184</v>
      </c>
      <c r="B63" s="3" t="s">
        <v>185</v>
      </c>
      <c r="C63" s="13" t="s">
        <v>186</v>
      </c>
      <c r="D63" s="14" t="s">
        <v>135</v>
      </c>
      <c r="E63" s="6">
        <v>750000</v>
      </c>
      <c r="F63" s="10">
        <f t="shared" si="1"/>
        <v>0.75</v>
      </c>
    </row>
    <row r="64" spans="1:6" x14ac:dyDescent="0.25">
      <c r="A64" s="13" t="s">
        <v>183</v>
      </c>
      <c r="B64" s="3" t="s">
        <v>185</v>
      </c>
      <c r="C64" s="13" t="s">
        <v>186</v>
      </c>
      <c r="D64" s="14" t="s">
        <v>147</v>
      </c>
      <c r="E64" s="6">
        <v>750000</v>
      </c>
      <c r="F64" s="10">
        <f t="shared" si="1"/>
        <v>0.75</v>
      </c>
    </row>
    <row r="68" spans="1:6" x14ac:dyDescent="0.25">
      <c r="A68" s="26" t="s">
        <v>194</v>
      </c>
      <c r="B68" s="26"/>
      <c r="C68" s="26"/>
      <c r="D68" s="26"/>
      <c r="E68" s="26"/>
      <c r="F68" s="26"/>
    </row>
    <row r="69" spans="1:6" x14ac:dyDescent="0.25">
      <c r="A69" s="17"/>
      <c r="B69" s="17"/>
      <c r="C69" s="17"/>
      <c r="D69" s="17"/>
      <c r="E69" s="17"/>
      <c r="F69" s="17"/>
    </row>
    <row r="70" spans="1:6" x14ac:dyDescent="0.25">
      <c r="A70" s="23" t="s">
        <v>0</v>
      </c>
      <c r="B70" s="25" t="s">
        <v>195</v>
      </c>
      <c r="C70" s="25" t="s">
        <v>197</v>
      </c>
      <c r="D70" s="25" t="s">
        <v>198</v>
      </c>
      <c r="E70" s="20" t="s">
        <v>98</v>
      </c>
      <c r="F70" s="22" t="s">
        <v>199</v>
      </c>
    </row>
    <row r="71" spans="1:6" x14ac:dyDescent="0.25">
      <c r="A71" s="24"/>
      <c r="B71" s="25"/>
      <c r="C71" s="25"/>
      <c r="D71" s="25"/>
      <c r="E71" s="21"/>
      <c r="F71" s="22"/>
    </row>
    <row r="72" spans="1:6" x14ac:dyDescent="0.25">
      <c r="A72" s="13" t="s">
        <v>187</v>
      </c>
      <c r="B72" s="3" t="s">
        <v>196</v>
      </c>
      <c r="C72" s="18">
        <v>3840000</v>
      </c>
      <c r="D72" s="19">
        <v>44811</v>
      </c>
      <c r="E72" s="6">
        <v>1280000</v>
      </c>
      <c r="F72" s="19">
        <v>44901</v>
      </c>
    </row>
    <row r="73" spans="1:6" x14ac:dyDescent="0.25">
      <c r="A73" s="13" t="s">
        <v>188</v>
      </c>
      <c r="B73" s="3" t="s">
        <v>189</v>
      </c>
      <c r="C73" s="18">
        <v>34571880</v>
      </c>
      <c r="D73" s="19" t="s">
        <v>200</v>
      </c>
      <c r="E73" s="6">
        <v>2880990</v>
      </c>
      <c r="F73" s="19" t="s">
        <v>201</v>
      </c>
    </row>
  </sheetData>
  <mergeCells count="14">
    <mergeCell ref="A2:F2"/>
    <mergeCell ref="A68:F68"/>
    <mergeCell ref="A4:A5"/>
    <mergeCell ref="B4:B5"/>
    <mergeCell ref="E4:E5"/>
    <mergeCell ref="F4:F5"/>
    <mergeCell ref="C4:C5"/>
    <mergeCell ref="D4:D5"/>
    <mergeCell ref="E70:E71"/>
    <mergeCell ref="F70:F71"/>
    <mergeCell ref="A70:A71"/>
    <mergeCell ref="B70:B71"/>
    <mergeCell ref="C70:C71"/>
    <mergeCell ref="D70:D71"/>
  </mergeCells>
  <hyperlinks>
    <hyperlink ref="D21" r:id="rId1"/>
    <hyperlink ref="D45" r:id="rId2"/>
    <hyperlink ref="D7" r:id="rId3"/>
    <hyperlink ref="D52" r:id="rId4"/>
    <hyperlink ref="D54" r:id="rId5"/>
    <hyperlink ref="D11" r:id="rId6"/>
    <hyperlink ref="D53" r:id="rId7"/>
    <hyperlink ref="D6" r:id="rId8"/>
    <hyperlink ref="D25" r:id="rId9"/>
    <hyperlink ref="D63" r:id="rId10"/>
    <hyperlink ref="D8" r:id="rId11"/>
    <hyperlink ref="D28" r:id="rId12"/>
    <hyperlink ref="D61" r:id="rId13"/>
    <hyperlink ref="D15" r:id="rId14"/>
    <hyperlink ref="D17" r:id="rId15"/>
    <hyperlink ref="D40" r:id="rId16"/>
    <hyperlink ref="D48" r:id="rId17"/>
    <hyperlink ref="D58" r:id="rId18"/>
    <hyperlink ref="D62" r:id="rId19"/>
    <hyperlink ref="D29" r:id="rId20"/>
    <hyperlink ref="D49" r:id="rId21"/>
    <hyperlink ref="D64" r:id="rId22"/>
    <hyperlink ref="D26" r:id="rId23"/>
    <hyperlink ref="D38" r:id="rId24"/>
    <hyperlink ref="D46" r:id="rId25"/>
    <hyperlink ref="D14" r:id="rId26"/>
    <hyperlink ref="D56" r:id="rId27"/>
    <hyperlink ref="D10" r:id="rId28"/>
    <hyperlink ref="D51" r:id="rId29"/>
    <hyperlink ref="D9" r:id="rId30"/>
    <hyperlink ref="D42" r:id="rId31"/>
    <hyperlink ref="D22" r:id="rId32"/>
    <hyperlink ref="D18" r:id="rId33"/>
    <hyperlink ref="D33" r:id="rId34"/>
    <hyperlink ref="D20" r:id="rId35"/>
    <hyperlink ref="D34" r:id="rId36"/>
    <hyperlink ref="D30" r:id="rId37"/>
    <hyperlink ref="D37" r:id="rId38"/>
    <hyperlink ref="D12" r:id="rId39"/>
    <hyperlink ref="D39" r:id="rId40"/>
    <hyperlink ref="D59" r:id="rId41"/>
    <hyperlink ref="D13" r:id="rId42"/>
    <hyperlink ref="D55" r:id="rId43"/>
    <hyperlink ref="D16" r:id="rId44"/>
    <hyperlink ref="D41" r:id="rId45"/>
    <hyperlink ref="D31" r:id="rId46"/>
    <hyperlink ref="D23" r:id="rId47"/>
    <hyperlink ref="D27" r:id="rId48"/>
    <hyperlink ref="D32" r:id="rId49"/>
    <hyperlink ref="D19" r:id="rId50"/>
    <hyperlink ref="D24" r:id="rId51"/>
    <hyperlink ref="D35" r:id="rId52"/>
    <hyperlink ref="D36" r:id="rId53"/>
    <hyperlink ref="D44" r:id="rId54"/>
    <hyperlink ref="D47" r:id="rId55"/>
    <hyperlink ref="D50" r:id="rId56"/>
    <hyperlink ref="D43" r:id="rId57"/>
    <hyperlink ref="D57" r:id="rId58"/>
    <hyperlink ref="D60" r:id="rId59"/>
  </hyperlinks>
  <pageMargins left="0.7" right="0.7" top="0.75" bottom="0.75" header="0.3" footer="0.3"/>
  <pageSetup paperSize="9" scale="95" orientation="portrait" r:id="rId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Coord Sistemas</cp:lastModifiedBy>
  <dcterms:created xsi:type="dcterms:W3CDTF">2022-10-14T16:10:01Z</dcterms:created>
  <dcterms:modified xsi:type="dcterms:W3CDTF">2022-10-19T16:44:58Z</dcterms:modified>
</cp:coreProperties>
</file>